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erdie\Documents\Data\pro longo mai\2016\"/>
    </mc:Choice>
  </mc:AlternateContent>
  <bookViews>
    <workbookView xWindow="480" yWindow="120" windowWidth="15195" windowHeight="12525" activeTab="4"/>
  </bookViews>
  <sheets>
    <sheet name="voorblad" sheetId="6" r:id="rId1"/>
    <sheet name="balans" sheetId="1" r:id="rId2"/>
    <sheet name="exploitatie" sheetId="2" r:id="rId3"/>
    <sheet name="toelichting balans" sheetId="3" r:id="rId4"/>
    <sheet name="toelichting expl" sheetId="4" r:id="rId5"/>
  </sheets>
  <calcPr calcId="152511"/>
</workbook>
</file>

<file path=xl/calcChain.xml><?xml version="1.0" encoding="utf-8"?>
<calcChain xmlns="http://schemas.openxmlformats.org/spreadsheetml/2006/main">
  <c r="H33" i="3" l="1"/>
  <c r="H25" i="3"/>
  <c r="H14" i="3"/>
  <c r="H35" i="1"/>
  <c r="H19" i="1"/>
  <c r="H42" i="3" l="1"/>
  <c r="I24" i="2"/>
  <c r="I15" i="2"/>
  <c r="I27" i="2" l="1"/>
  <c r="F42" i="3"/>
  <c r="F30" i="3"/>
  <c r="F33" i="3" s="1"/>
  <c r="F14" i="3"/>
  <c r="F19" i="1"/>
  <c r="H28" i="4"/>
  <c r="H15" i="4"/>
  <c r="F25" i="3"/>
  <c r="G15" i="2"/>
  <c r="G24" i="2"/>
  <c r="F35" i="1"/>
  <c r="G27" i="2" l="1"/>
</calcChain>
</file>

<file path=xl/sharedStrings.xml><?xml version="1.0" encoding="utf-8"?>
<sst xmlns="http://schemas.openxmlformats.org/spreadsheetml/2006/main" count="80" uniqueCount="71">
  <si>
    <t>ACTIVA</t>
  </si>
  <si>
    <t>Vaste activa</t>
  </si>
  <si>
    <t>Leningen u/g</t>
  </si>
  <si>
    <t>Vlottende activa</t>
  </si>
  <si>
    <t>Leningen kortlopend</t>
  </si>
  <si>
    <t>Liquide middelen</t>
  </si>
  <si>
    <t>Totaal activa</t>
  </si>
  <si>
    <t xml:space="preserve"> </t>
  </si>
  <si>
    <t>PASSIVA</t>
  </si>
  <si>
    <t>Eigen vermogen</t>
  </si>
  <si>
    <t>Cumulatieve resultaten</t>
  </si>
  <si>
    <t>Langlopende schulden</t>
  </si>
  <si>
    <t>Leningen o/g</t>
  </si>
  <si>
    <t>Kortlopende schulden</t>
  </si>
  <si>
    <t>Overlopende passiva</t>
  </si>
  <si>
    <t>Totaal passiva</t>
  </si>
  <si>
    <t>Inkomsten</t>
  </si>
  <si>
    <t>Giften</t>
  </si>
  <si>
    <t>Donateurs</t>
  </si>
  <si>
    <t>Diversen</t>
  </si>
  <si>
    <t>Lasten</t>
  </si>
  <si>
    <t>Algemene kosten</t>
  </si>
  <si>
    <t>Toelichting op de balans</t>
  </si>
  <si>
    <t>Stand per 1 januari</t>
  </si>
  <si>
    <t>Mutaties boekjaar</t>
  </si>
  <si>
    <t>Stand per 31 december</t>
  </si>
  <si>
    <t>Deze post is als volgt samengesteld.</t>
  </si>
  <si>
    <t>Kas</t>
  </si>
  <si>
    <t>Kruisposten</t>
  </si>
  <si>
    <t>Exploitatieresultaat boekjaar</t>
  </si>
  <si>
    <t>Gelden beschikbaar gesteld door particulieren</t>
  </si>
  <si>
    <t>Schulden per 1 januari</t>
  </si>
  <si>
    <t>Schuld per 31 december</t>
  </si>
  <si>
    <t>Giften particulieren</t>
  </si>
  <si>
    <t>Giften met speciaal doel</t>
  </si>
  <si>
    <t>Overige inkomsten</t>
  </si>
  <si>
    <t>Produktinformatie</t>
  </si>
  <si>
    <t>Rente giro</t>
  </si>
  <si>
    <t>Totaal</t>
  </si>
  <si>
    <t>a.</t>
  </si>
  <si>
    <t>De algemene kosten bestaan uit reis- en verblijfkosten, krantenabonnementen, druk- en portikosten,</t>
  </si>
  <si>
    <t>STICHTING PRO LONGO MAI</t>
  </si>
  <si>
    <t>AMSTERDAM</t>
  </si>
  <si>
    <t xml:space="preserve">Administratie- en accountantskosten jaarverslag </t>
  </si>
  <si>
    <t>Donaties</t>
  </si>
  <si>
    <t>Inventaris</t>
  </si>
  <si>
    <t>Afschrijvingskosten</t>
  </si>
  <si>
    <t>Boekwaarde per 31 december</t>
  </si>
  <si>
    <t>eur</t>
  </si>
  <si>
    <t>Waarde per 1 januari</t>
  </si>
  <si>
    <t xml:space="preserve">Overlopende passiva </t>
  </si>
  <si>
    <t>Diverse Projecten</t>
  </si>
  <si>
    <t>Rente en bankkosten</t>
  </si>
  <si>
    <t>huur, administratiekosten, acceptgiro's, accountantskosten e.a..</t>
  </si>
  <si>
    <t>Inventaris € 0</t>
  </si>
  <si>
    <t>volledig afgeschreven</t>
  </si>
  <si>
    <t>ING</t>
  </si>
  <si>
    <t>Exploitatie overzicht over 2015</t>
  </si>
  <si>
    <t>Giften CAMZ</t>
  </si>
  <si>
    <t>JAARSTUKKEN 2016</t>
  </si>
  <si>
    <t>Balans per 31 december 2016</t>
  </si>
  <si>
    <t>Positief resultaat</t>
  </si>
  <si>
    <t>Liquide middelen € 5,725</t>
  </si>
  <si>
    <t>Eigen vermogen €  5,725</t>
  </si>
  <si>
    <t>Toelichting exploitatie-overzicht over 2016</t>
  </si>
  <si>
    <t>Lasten € 5.000</t>
  </si>
  <si>
    <t>Evenals in 2015 heeft de stichting Pro Longo Mai schenkingen gedaan in verband met</t>
  </si>
  <si>
    <t>Algemene kosten € 5.268</t>
  </si>
  <si>
    <t>Inkomsten € 14.844</t>
  </si>
  <si>
    <t>Giften Monsanto Tribunaal</t>
  </si>
  <si>
    <t>diverse projecten: €  5.000 (in 2015: 24.000).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</si>
</sst>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_-* #,##0.00\-;_-* &quot;-&quot;??_-;_-@_-"/>
    <numFmt numFmtId="165" formatCode="#,##0.00_ ;\-#,##0.00\ "/>
    <numFmt numFmtId="166" formatCode="_-* #,##0_-;_-* #,##0\-;_-* &quot;-&quot;??_-;_-@_-"/>
  </numFmts>
  <fonts count="7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0" fontId="0" fillId="0" borderId="1" xfId="0" applyBorder="1"/>
    <xf numFmtId="0" fontId="3" fillId="0" borderId="0" xfId="0" applyFont="1"/>
    <xf numFmtId="164" fontId="0" fillId="0" borderId="0" xfId="1" applyFont="1"/>
    <xf numFmtId="165" fontId="0" fillId="0" borderId="0" xfId="1" applyNumberFormat="1" applyFont="1"/>
    <xf numFmtId="0" fontId="3" fillId="0" borderId="0" xfId="1" applyNumberFormat="1" applyFont="1"/>
    <xf numFmtId="166" fontId="0" fillId="0" borderId="0" xfId="1" applyNumberFormat="1" applyFont="1"/>
    <xf numFmtId="166" fontId="0" fillId="0" borderId="0" xfId="0" applyNumberFormat="1"/>
    <xf numFmtId="166" fontId="0" fillId="0" borderId="1" xfId="1" applyNumberFormat="1" applyFont="1" applyBorder="1"/>
    <xf numFmtId="166" fontId="0" fillId="0" borderId="2" xfId="1" applyNumberFormat="1" applyFont="1" applyBorder="1"/>
    <xf numFmtId="0" fontId="0" fillId="0" borderId="3" xfId="0" applyBorder="1"/>
    <xf numFmtId="166" fontId="0" fillId="0" borderId="3" xfId="1" applyNumberFormat="1" applyFont="1" applyBorder="1"/>
    <xf numFmtId="0" fontId="3" fillId="0" borderId="0" xfId="0" applyFont="1" applyBorder="1"/>
    <xf numFmtId="0" fontId="5" fillId="0" borderId="0" xfId="0" applyFont="1"/>
    <xf numFmtId="0" fontId="6" fillId="0" borderId="0" xfId="0" applyFont="1"/>
    <xf numFmtId="166" fontId="0" fillId="0" borderId="0" xfId="1" applyNumberFormat="1" applyFont="1" applyBorder="1"/>
    <xf numFmtId="166" fontId="2" fillId="0" borderId="0" xfId="1" applyNumberFormat="1" applyFont="1"/>
    <xf numFmtId="166" fontId="2" fillId="0" borderId="0" xfId="0" applyNumberFormat="1" applyFont="1"/>
    <xf numFmtId="166" fontId="2" fillId="0" borderId="2" xfId="1" applyNumberFormat="1" applyFont="1" applyBorder="1"/>
  </cellXfs>
  <cellStyles count="2">
    <cellStyle name="Komma" xfId="1" builtinId="3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1:D17"/>
  <sheetViews>
    <sheetView workbookViewId="0">
      <selection activeCell="B17" sqref="B17"/>
    </sheetView>
  </sheetViews>
  <sheetFormatPr defaultRowHeight="12.75" x14ac:dyDescent="0.2"/>
  <sheetData>
    <row r="11" spans="2:4" ht="15.75" x14ac:dyDescent="0.25">
      <c r="B11" s="14" t="s">
        <v>41</v>
      </c>
      <c r="C11" s="14"/>
      <c r="D11" s="14"/>
    </row>
    <row r="12" spans="2:4" ht="15.75" x14ac:dyDescent="0.25">
      <c r="B12" s="14" t="s">
        <v>42</v>
      </c>
      <c r="C12" s="14"/>
      <c r="D12" s="14"/>
    </row>
    <row r="17" spans="2:2" ht="15.75" x14ac:dyDescent="0.25">
      <c r="B17" s="14" t="s">
        <v>59</v>
      </c>
    </row>
  </sheetData>
  <phoneticPr fontId="4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36"/>
  <sheetViews>
    <sheetView workbookViewId="0">
      <selection activeCell="F27" sqref="F27"/>
    </sheetView>
  </sheetViews>
  <sheetFormatPr defaultRowHeight="12.75" x14ac:dyDescent="0.2"/>
  <cols>
    <col min="6" max="6" width="11.28515625" style="4" bestFit="1" customWidth="1"/>
    <col min="8" max="8" width="11.28515625" style="5" bestFit="1" customWidth="1"/>
  </cols>
  <sheetData>
    <row r="3" spans="1:8" x14ac:dyDescent="0.2">
      <c r="A3" s="1" t="s">
        <v>60</v>
      </c>
    </row>
    <row r="5" spans="1:8" x14ac:dyDescent="0.2">
      <c r="A5" s="1" t="s">
        <v>0</v>
      </c>
    </row>
    <row r="6" spans="1:8" x14ac:dyDescent="0.2">
      <c r="F6" s="6">
        <v>2016</v>
      </c>
      <c r="H6" s="6">
        <v>2015</v>
      </c>
    </row>
    <row r="7" spans="1:8" x14ac:dyDescent="0.2">
      <c r="F7" s="4" t="s">
        <v>48</v>
      </c>
      <c r="H7" s="4" t="s">
        <v>48</v>
      </c>
    </row>
    <row r="8" spans="1:8" x14ac:dyDescent="0.2">
      <c r="A8" s="3" t="s">
        <v>1</v>
      </c>
      <c r="H8" s="4"/>
    </row>
    <row r="9" spans="1:8" x14ac:dyDescent="0.2">
      <c r="H9" s="4"/>
    </row>
    <row r="10" spans="1:8" x14ac:dyDescent="0.2">
      <c r="A10" t="s">
        <v>45</v>
      </c>
      <c r="F10" s="7">
        <v>0</v>
      </c>
      <c r="H10" s="7">
        <v>0</v>
      </c>
    </row>
    <row r="11" spans="1:8" x14ac:dyDescent="0.2">
      <c r="A11" t="s">
        <v>2</v>
      </c>
      <c r="F11" s="7">
        <v>0</v>
      </c>
      <c r="G11" s="8"/>
      <c r="H11" s="7">
        <v>0</v>
      </c>
    </row>
    <row r="12" spans="1:8" x14ac:dyDescent="0.2">
      <c r="F12" s="7"/>
      <c r="G12" s="8"/>
      <c r="H12" s="7"/>
    </row>
    <row r="13" spans="1:8" x14ac:dyDescent="0.2">
      <c r="A13" s="3" t="s">
        <v>3</v>
      </c>
      <c r="F13" s="7"/>
      <c r="G13" s="8"/>
      <c r="H13" s="7"/>
    </row>
    <row r="14" spans="1:8" x14ac:dyDescent="0.2">
      <c r="F14" s="7"/>
      <c r="G14" s="8"/>
      <c r="H14" s="7"/>
    </row>
    <row r="15" spans="1:8" x14ac:dyDescent="0.2">
      <c r="A15" t="s">
        <v>4</v>
      </c>
      <c r="F15" s="7">
        <v>0</v>
      </c>
      <c r="G15" s="8"/>
      <c r="H15" s="7">
        <v>0</v>
      </c>
    </row>
    <row r="16" spans="1:8" x14ac:dyDescent="0.2">
      <c r="A16" t="s">
        <v>5</v>
      </c>
      <c r="F16" s="7">
        <v>5725</v>
      </c>
      <c r="G16" s="8"/>
      <c r="H16" s="7">
        <v>1129.3900000000001</v>
      </c>
    </row>
    <row r="17" spans="1:8" x14ac:dyDescent="0.2">
      <c r="F17" s="9"/>
      <c r="G17" s="8"/>
      <c r="H17" s="9"/>
    </row>
    <row r="18" spans="1:8" x14ac:dyDescent="0.2">
      <c r="F18" s="7"/>
      <c r="G18" s="8"/>
      <c r="H18" s="7"/>
    </row>
    <row r="19" spans="1:8" ht="13.5" thickBot="1" x14ac:dyDescent="0.25">
      <c r="A19" t="s">
        <v>7</v>
      </c>
      <c r="B19" s="1" t="s">
        <v>6</v>
      </c>
      <c r="C19" s="1"/>
      <c r="D19" s="1"/>
      <c r="E19" s="1"/>
      <c r="F19" s="19">
        <f>SUM(F10:F16)</f>
        <v>5725</v>
      </c>
      <c r="G19" s="18"/>
      <c r="H19" s="19">
        <f>SUM(H10:H16)</f>
        <v>1129.3900000000001</v>
      </c>
    </row>
    <row r="20" spans="1:8" ht="13.5" thickTop="1" x14ac:dyDescent="0.2">
      <c r="F20" s="7"/>
      <c r="G20" s="8"/>
      <c r="H20" s="7"/>
    </row>
    <row r="21" spans="1:8" x14ac:dyDescent="0.2">
      <c r="F21" s="7"/>
      <c r="G21" s="8"/>
      <c r="H21" s="7"/>
    </row>
    <row r="22" spans="1:8" x14ac:dyDescent="0.2">
      <c r="F22" s="7"/>
      <c r="G22" s="8"/>
      <c r="H22" s="7"/>
    </row>
    <row r="23" spans="1:8" x14ac:dyDescent="0.2">
      <c r="A23" s="1" t="s">
        <v>8</v>
      </c>
      <c r="F23" s="7"/>
      <c r="G23" s="8"/>
      <c r="H23" s="7"/>
    </row>
    <row r="24" spans="1:8" x14ac:dyDescent="0.2">
      <c r="F24" s="7"/>
      <c r="G24" s="8"/>
      <c r="H24" s="7"/>
    </row>
    <row r="25" spans="1:8" x14ac:dyDescent="0.2">
      <c r="A25" s="3" t="s">
        <v>9</v>
      </c>
      <c r="F25" s="7"/>
      <c r="G25" s="8"/>
      <c r="H25" s="7"/>
    </row>
    <row r="26" spans="1:8" x14ac:dyDescent="0.2">
      <c r="A26" t="s">
        <v>10</v>
      </c>
      <c r="F26" s="7">
        <v>5725</v>
      </c>
      <c r="G26" s="8"/>
      <c r="H26" s="7">
        <v>1129.3900000000001</v>
      </c>
    </row>
    <row r="27" spans="1:8" x14ac:dyDescent="0.2">
      <c r="F27" s="7"/>
      <c r="G27" s="8"/>
      <c r="H27" s="7"/>
    </row>
    <row r="28" spans="1:8" x14ac:dyDescent="0.2">
      <c r="A28" s="3" t="s">
        <v>11</v>
      </c>
      <c r="F28" s="7"/>
      <c r="G28" s="8"/>
      <c r="H28" s="7"/>
    </row>
    <row r="29" spans="1:8" x14ac:dyDescent="0.2">
      <c r="A29" t="s">
        <v>12</v>
      </c>
      <c r="F29" s="7">
        <v>0</v>
      </c>
      <c r="G29" s="8"/>
      <c r="H29" s="7">
        <v>0</v>
      </c>
    </row>
    <row r="30" spans="1:8" x14ac:dyDescent="0.2">
      <c r="F30" s="7"/>
      <c r="G30" s="8"/>
      <c r="H30" s="7"/>
    </row>
    <row r="31" spans="1:8" x14ac:dyDescent="0.2">
      <c r="A31" s="3" t="s">
        <v>13</v>
      </c>
      <c r="F31" s="7"/>
      <c r="G31" s="8"/>
      <c r="H31" s="7"/>
    </row>
    <row r="32" spans="1:8" x14ac:dyDescent="0.2">
      <c r="A32" t="s">
        <v>14</v>
      </c>
      <c r="F32" s="7">
        <v>0</v>
      </c>
      <c r="G32" s="8"/>
      <c r="H32" s="7">
        <v>0</v>
      </c>
    </row>
    <row r="33" spans="2:8" x14ac:dyDescent="0.2">
      <c r="F33" s="9"/>
      <c r="G33" s="8"/>
      <c r="H33" s="9"/>
    </row>
    <row r="34" spans="2:8" x14ac:dyDescent="0.2">
      <c r="F34" s="7"/>
      <c r="G34" s="8"/>
      <c r="H34" s="7"/>
    </row>
    <row r="35" spans="2:8" ht="13.5" thickBot="1" x14ac:dyDescent="0.25">
      <c r="B35" s="1" t="s">
        <v>15</v>
      </c>
      <c r="C35" s="1"/>
      <c r="D35" s="1"/>
      <c r="E35" s="1"/>
      <c r="F35" s="19">
        <f>SUM(F25:F32)</f>
        <v>5725</v>
      </c>
      <c r="G35" s="18"/>
      <c r="H35" s="19">
        <f>SUM(H25:H32)</f>
        <v>1129.3900000000001</v>
      </c>
    </row>
    <row r="36" spans="2:8" ht="13.5" thickTop="1" x14ac:dyDescent="0.2">
      <c r="B36" s="1"/>
      <c r="C36" s="1"/>
      <c r="D36" s="1"/>
      <c r="E36" s="1"/>
      <c r="F36" s="17"/>
      <c r="G36" s="18"/>
      <c r="H36" s="17"/>
    </row>
  </sheetData>
  <phoneticPr fontId="4" type="noConversion"/>
  <pageMargins left="0.75" right="0.75" top="1" bottom="1" header="0.5" footer="0.5"/>
  <pageSetup paperSize="9" orientation="portrait" verticalDpi="0" r:id="rId1"/>
  <headerFooter alignWithMargins="0">
    <oddFooter>&amp;C&amp;N&amp;RStichting Pro Longo Mai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47"/>
  <sheetViews>
    <sheetView workbookViewId="0">
      <selection activeCell="B28" sqref="B28"/>
    </sheetView>
  </sheetViews>
  <sheetFormatPr defaultRowHeight="12.75" x14ac:dyDescent="0.2"/>
  <cols>
    <col min="5" max="5" width="2.85546875" customWidth="1"/>
    <col min="6" max="9" width="10.28515625" bestFit="1" customWidth="1"/>
  </cols>
  <sheetData>
    <row r="3" spans="1:10" x14ac:dyDescent="0.2">
      <c r="A3" s="1" t="s">
        <v>57</v>
      </c>
    </row>
    <row r="6" spans="1:10" x14ac:dyDescent="0.2">
      <c r="F6" s="6">
        <v>2016</v>
      </c>
      <c r="H6" s="6">
        <v>2015</v>
      </c>
    </row>
    <row r="7" spans="1:10" x14ac:dyDescent="0.2">
      <c r="F7" s="4" t="s">
        <v>48</v>
      </c>
      <c r="G7" t="s">
        <v>48</v>
      </c>
      <c r="H7" s="4" t="s">
        <v>48</v>
      </c>
      <c r="I7" t="s">
        <v>48</v>
      </c>
    </row>
    <row r="9" spans="1:10" x14ac:dyDescent="0.2">
      <c r="A9" s="3" t="s">
        <v>16</v>
      </c>
      <c r="F9" s="7"/>
      <c r="G9" s="7"/>
      <c r="H9" s="7"/>
      <c r="I9" s="7"/>
      <c r="J9" s="7"/>
    </row>
    <row r="10" spans="1:10" x14ac:dyDescent="0.2">
      <c r="F10" s="7"/>
      <c r="G10" s="7"/>
      <c r="H10" s="7"/>
      <c r="I10" s="7"/>
      <c r="J10" s="7"/>
    </row>
    <row r="11" spans="1:10" x14ac:dyDescent="0.2">
      <c r="A11" t="s">
        <v>17</v>
      </c>
      <c r="F11" s="7">
        <v>14844.31</v>
      </c>
      <c r="G11" s="7"/>
      <c r="H11" s="7">
        <v>23338.86</v>
      </c>
      <c r="I11" s="7"/>
      <c r="J11" s="7"/>
    </row>
    <row r="12" spans="1:10" x14ac:dyDescent="0.2">
      <c r="A12" t="s">
        <v>18</v>
      </c>
      <c r="F12" s="7">
        <v>0</v>
      </c>
      <c r="G12" s="7"/>
      <c r="H12" s="7">
        <v>0</v>
      </c>
      <c r="I12" s="7"/>
      <c r="J12" s="7"/>
    </row>
    <row r="13" spans="1:10" x14ac:dyDescent="0.2">
      <c r="A13" t="s">
        <v>19</v>
      </c>
      <c r="F13" s="7">
        <v>20</v>
      </c>
      <c r="G13" s="7"/>
      <c r="H13" s="7">
        <v>0</v>
      </c>
      <c r="I13" s="7"/>
      <c r="J13" s="7"/>
    </row>
    <row r="14" spans="1:10" x14ac:dyDescent="0.2">
      <c r="F14" s="9"/>
      <c r="G14" s="7"/>
      <c r="H14" s="9"/>
      <c r="I14" s="7"/>
      <c r="J14" s="7"/>
    </row>
    <row r="15" spans="1:10" x14ac:dyDescent="0.2">
      <c r="F15" s="7"/>
      <c r="G15" s="7">
        <f>SUM(F11:F13)</f>
        <v>14864.31</v>
      </c>
      <c r="H15" s="7"/>
      <c r="I15" s="7">
        <f>SUM(H11:H13)</f>
        <v>23338.86</v>
      </c>
      <c r="J15" s="7"/>
    </row>
    <row r="16" spans="1:10" x14ac:dyDescent="0.2">
      <c r="F16" s="7"/>
      <c r="G16" s="7"/>
      <c r="H16" s="7"/>
      <c r="I16" s="7"/>
      <c r="J16" s="7"/>
    </row>
    <row r="17" spans="1:10" x14ac:dyDescent="0.2">
      <c r="A17" s="2" t="s">
        <v>20</v>
      </c>
      <c r="F17" s="7"/>
      <c r="G17" s="7"/>
      <c r="H17" s="7"/>
      <c r="I17" s="7"/>
      <c r="J17" s="7"/>
    </row>
    <row r="18" spans="1:10" x14ac:dyDescent="0.2">
      <c r="F18" s="7"/>
      <c r="G18" s="7"/>
      <c r="H18" s="7"/>
      <c r="I18" s="7"/>
      <c r="J18" s="7"/>
    </row>
    <row r="19" spans="1:10" x14ac:dyDescent="0.2">
      <c r="A19" t="s">
        <v>51</v>
      </c>
      <c r="F19" s="7">
        <v>5000</v>
      </c>
      <c r="G19" s="7"/>
      <c r="H19" s="7">
        <v>24000</v>
      </c>
      <c r="I19" s="7"/>
      <c r="J19" s="7"/>
    </row>
    <row r="20" spans="1:10" x14ac:dyDescent="0.2">
      <c r="A20" t="s">
        <v>46</v>
      </c>
      <c r="F20" s="7">
        <v>0</v>
      </c>
      <c r="G20" s="7"/>
      <c r="H20" s="7">
        <v>0</v>
      </c>
      <c r="I20" s="7"/>
      <c r="J20" s="7"/>
    </row>
    <row r="21" spans="1:10" x14ac:dyDescent="0.2">
      <c r="A21" t="s">
        <v>21</v>
      </c>
      <c r="F21" s="7">
        <v>5085.88</v>
      </c>
      <c r="G21" s="7"/>
      <c r="H21" s="7">
        <v>4576.05</v>
      </c>
      <c r="I21" s="7"/>
      <c r="J21" s="7"/>
    </row>
    <row r="22" spans="1:10" x14ac:dyDescent="0.2">
      <c r="A22" t="s">
        <v>52</v>
      </c>
      <c r="F22" s="7">
        <v>182.82</v>
      </c>
      <c r="G22" s="7"/>
      <c r="H22" s="7">
        <v>177.83</v>
      </c>
      <c r="I22" s="7"/>
      <c r="J22" s="7"/>
    </row>
    <row r="23" spans="1:10" x14ac:dyDescent="0.2">
      <c r="F23" s="9"/>
      <c r="G23" s="7"/>
      <c r="H23" s="9"/>
      <c r="I23" s="7"/>
      <c r="J23" s="7"/>
    </row>
    <row r="24" spans="1:10" x14ac:dyDescent="0.2">
      <c r="F24" s="7"/>
      <c r="G24" s="7">
        <f>SUM(F19:F23)</f>
        <v>10268.700000000001</v>
      </c>
      <c r="H24" s="7"/>
      <c r="I24" s="7">
        <f>SUM(H19:H23)</f>
        <v>28753.88</v>
      </c>
      <c r="J24" s="7"/>
    </row>
    <row r="25" spans="1:10" x14ac:dyDescent="0.2">
      <c r="F25" s="7"/>
      <c r="G25" s="9"/>
      <c r="H25" s="7"/>
      <c r="I25" s="9"/>
      <c r="J25" s="7"/>
    </row>
    <row r="26" spans="1:10" x14ac:dyDescent="0.2">
      <c r="F26" s="7"/>
      <c r="G26" s="7"/>
      <c r="H26" s="7"/>
      <c r="I26" s="7"/>
      <c r="J26" s="7"/>
    </row>
    <row r="27" spans="1:10" ht="13.5" thickBot="1" x14ac:dyDescent="0.25">
      <c r="B27" s="1" t="s">
        <v>61</v>
      </c>
      <c r="C27" s="1"/>
      <c r="D27" s="1"/>
      <c r="E27" s="1"/>
      <c r="F27" s="17"/>
      <c r="G27" s="19">
        <f>+G15-G24</f>
        <v>4595.6099999999988</v>
      </c>
      <c r="H27" s="17"/>
      <c r="I27" s="19">
        <f>+I15-I24</f>
        <v>-5415.02</v>
      </c>
      <c r="J27" s="7"/>
    </row>
    <row r="28" spans="1:10" ht="13.5" thickTop="1" x14ac:dyDescent="0.2">
      <c r="F28" s="7"/>
      <c r="G28" s="7"/>
      <c r="H28" s="7"/>
      <c r="I28" s="7"/>
      <c r="J28" s="7"/>
    </row>
    <row r="29" spans="1:10" x14ac:dyDescent="0.2">
      <c r="F29" s="7"/>
      <c r="G29" s="7"/>
      <c r="H29" s="7"/>
      <c r="I29" s="7"/>
      <c r="J29" s="7"/>
    </row>
    <row r="30" spans="1:10" x14ac:dyDescent="0.2">
      <c r="F30" s="7"/>
      <c r="G30" s="7"/>
      <c r="H30" s="7"/>
      <c r="I30" s="7"/>
      <c r="J30" s="7"/>
    </row>
    <row r="31" spans="1:10" x14ac:dyDescent="0.2">
      <c r="F31" s="7"/>
      <c r="G31" s="7"/>
      <c r="H31" s="7"/>
      <c r="I31" s="7"/>
      <c r="J31" s="7"/>
    </row>
    <row r="32" spans="1:10" x14ac:dyDescent="0.2">
      <c r="F32" s="7"/>
      <c r="G32" s="7"/>
      <c r="H32" s="7"/>
      <c r="I32" s="7"/>
      <c r="J32" s="7"/>
    </row>
    <row r="33" spans="6:10" x14ac:dyDescent="0.2">
      <c r="F33" s="7"/>
      <c r="G33" s="7"/>
      <c r="H33" s="7"/>
      <c r="I33" s="7"/>
      <c r="J33" s="7"/>
    </row>
    <row r="34" spans="6:10" x14ac:dyDescent="0.2">
      <c r="F34" s="7"/>
      <c r="G34" s="7"/>
      <c r="H34" s="7"/>
      <c r="I34" s="7"/>
      <c r="J34" s="7"/>
    </row>
    <row r="35" spans="6:10" x14ac:dyDescent="0.2">
      <c r="F35" s="7"/>
      <c r="G35" s="7"/>
      <c r="H35" s="7"/>
      <c r="I35" s="7"/>
      <c r="J35" s="7"/>
    </row>
    <row r="36" spans="6:10" x14ac:dyDescent="0.2">
      <c r="F36" s="7"/>
      <c r="G36" s="7"/>
      <c r="H36" s="7"/>
      <c r="I36" s="7"/>
      <c r="J36" s="7"/>
    </row>
    <row r="37" spans="6:10" x14ac:dyDescent="0.2">
      <c r="F37" s="7"/>
      <c r="G37" s="7"/>
      <c r="H37" s="7"/>
      <c r="I37" s="7"/>
      <c r="J37" s="7"/>
    </row>
    <row r="38" spans="6:10" x14ac:dyDescent="0.2">
      <c r="F38" s="7"/>
      <c r="G38" s="7"/>
      <c r="H38" s="7"/>
      <c r="I38" s="7"/>
      <c r="J38" s="7"/>
    </row>
    <row r="39" spans="6:10" x14ac:dyDescent="0.2">
      <c r="F39" s="7"/>
      <c r="G39" s="7"/>
      <c r="H39" s="7"/>
      <c r="I39" s="7"/>
      <c r="J39" s="7"/>
    </row>
    <row r="40" spans="6:10" x14ac:dyDescent="0.2">
      <c r="F40" s="7"/>
      <c r="G40" s="7"/>
      <c r="H40" s="7"/>
      <c r="I40" s="7"/>
      <c r="J40" s="7"/>
    </row>
    <row r="41" spans="6:10" x14ac:dyDescent="0.2">
      <c r="F41" s="7"/>
      <c r="G41" s="7"/>
      <c r="H41" s="7"/>
      <c r="I41" s="7"/>
      <c r="J41" s="7"/>
    </row>
    <row r="42" spans="6:10" x14ac:dyDescent="0.2">
      <c r="F42" s="7"/>
      <c r="G42" s="7"/>
      <c r="H42" s="7"/>
      <c r="I42" s="7"/>
      <c r="J42" s="7"/>
    </row>
    <row r="43" spans="6:10" x14ac:dyDescent="0.2">
      <c r="F43" s="7"/>
      <c r="G43" s="7"/>
      <c r="H43" s="7"/>
      <c r="I43" s="7"/>
      <c r="J43" s="7"/>
    </row>
    <row r="44" spans="6:10" x14ac:dyDescent="0.2">
      <c r="F44" s="7"/>
      <c r="G44" s="7"/>
      <c r="H44" s="7"/>
      <c r="I44" s="7"/>
      <c r="J44" s="7"/>
    </row>
    <row r="45" spans="6:10" x14ac:dyDescent="0.2">
      <c r="F45" s="7"/>
      <c r="G45" s="7"/>
      <c r="H45" s="7"/>
      <c r="I45" s="7"/>
      <c r="J45" s="7"/>
    </row>
    <row r="46" spans="6:10" x14ac:dyDescent="0.2">
      <c r="F46" s="7"/>
      <c r="G46" s="7"/>
      <c r="H46" s="7"/>
      <c r="I46" s="7"/>
      <c r="J46" s="7"/>
    </row>
    <row r="47" spans="6:10" x14ac:dyDescent="0.2">
      <c r="F47" s="7"/>
      <c r="G47" s="7"/>
      <c r="H47" s="7"/>
      <c r="I47" s="7"/>
      <c r="J47" s="7"/>
    </row>
  </sheetData>
  <phoneticPr fontId="4" type="noConversion"/>
  <pageMargins left="0.75" right="0.75" top="1" bottom="1" header="0.5" footer="0.5"/>
  <pageSetup paperSize="9" orientation="portrait" verticalDpi="0" r:id="rId1"/>
  <headerFooter alignWithMargins="0">
    <oddFooter>&amp;C2&amp;RStichting Pro Longo Mai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48"/>
  <sheetViews>
    <sheetView workbookViewId="0">
      <selection activeCell="F32" sqref="F32"/>
    </sheetView>
  </sheetViews>
  <sheetFormatPr defaultRowHeight="12.75" x14ac:dyDescent="0.2"/>
  <cols>
    <col min="6" max="6" width="11.28515625" bestFit="1" customWidth="1"/>
    <col min="8" max="8" width="11.28515625" bestFit="1" customWidth="1"/>
  </cols>
  <sheetData>
    <row r="3" spans="1:8" x14ac:dyDescent="0.2">
      <c r="A3" s="1" t="s">
        <v>22</v>
      </c>
    </row>
    <row r="6" spans="1:8" x14ac:dyDescent="0.2">
      <c r="F6" s="6">
        <v>2016</v>
      </c>
      <c r="H6" s="6">
        <v>2015</v>
      </c>
    </row>
    <row r="7" spans="1:8" x14ac:dyDescent="0.2">
      <c r="F7" s="4" t="s">
        <v>48</v>
      </c>
      <c r="H7" s="4" t="s">
        <v>48</v>
      </c>
    </row>
    <row r="9" spans="1:8" x14ac:dyDescent="0.2">
      <c r="A9" s="3" t="s">
        <v>54</v>
      </c>
    </row>
    <row r="11" spans="1:8" x14ac:dyDescent="0.2">
      <c r="A11" t="s">
        <v>49</v>
      </c>
      <c r="F11" s="7">
        <v>0</v>
      </c>
      <c r="H11" s="7">
        <v>0</v>
      </c>
    </row>
    <row r="12" spans="1:8" x14ac:dyDescent="0.2">
      <c r="A12" s="15" t="s">
        <v>55</v>
      </c>
      <c r="F12" s="7">
        <v>0</v>
      </c>
      <c r="H12" s="7">
        <v>0</v>
      </c>
    </row>
    <row r="13" spans="1:8" x14ac:dyDescent="0.2">
      <c r="F13" s="9"/>
      <c r="H13" s="9"/>
    </row>
    <row r="14" spans="1:8" ht="13.5" thickBot="1" x14ac:dyDescent="0.25">
      <c r="A14" t="s">
        <v>47</v>
      </c>
      <c r="F14" s="12">
        <f>SUM(F11:F13)</f>
        <v>0</v>
      </c>
      <c r="H14" s="12">
        <f>SUM(H11:H13)</f>
        <v>0</v>
      </c>
    </row>
    <row r="15" spans="1:8" ht="13.5" thickTop="1" x14ac:dyDescent="0.2"/>
    <row r="17" spans="1:8" x14ac:dyDescent="0.2">
      <c r="A17" s="3" t="s">
        <v>62</v>
      </c>
    </row>
    <row r="19" spans="1:8" x14ac:dyDescent="0.2">
      <c r="A19" t="s">
        <v>26</v>
      </c>
    </row>
    <row r="21" spans="1:8" x14ac:dyDescent="0.2">
      <c r="A21" s="15" t="s">
        <v>56</v>
      </c>
      <c r="F21" s="7">
        <v>5007.51</v>
      </c>
      <c r="G21" s="7"/>
      <c r="H21" s="7">
        <v>393.97</v>
      </c>
    </row>
    <row r="22" spans="1:8" x14ac:dyDescent="0.2">
      <c r="A22" t="s">
        <v>27</v>
      </c>
      <c r="F22" s="7">
        <v>717.49</v>
      </c>
      <c r="G22" s="7"/>
      <c r="H22" s="7">
        <v>735.42</v>
      </c>
    </row>
    <row r="23" spans="1:8" x14ac:dyDescent="0.2">
      <c r="A23" t="s">
        <v>28</v>
      </c>
      <c r="F23" s="7">
        <v>0</v>
      </c>
      <c r="G23" s="7"/>
      <c r="H23" s="7">
        <v>0</v>
      </c>
    </row>
    <row r="24" spans="1:8" x14ac:dyDescent="0.2">
      <c r="F24" s="9"/>
      <c r="G24" s="7"/>
      <c r="H24" s="9"/>
    </row>
    <row r="25" spans="1:8" ht="13.5" thickBot="1" x14ac:dyDescent="0.25">
      <c r="F25" s="12">
        <f>SUM(F21:F24)</f>
        <v>5725</v>
      </c>
      <c r="G25" s="7"/>
      <c r="H25" s="12">
        <f>SUM(H21:H24)</f>
        <v>1129.3899999999999</v>
      </c>
    </row>
    <row r="26" spans="1:8" ht="13.5" thickTop="1" x14ac:dyDescent="0.2"/>
    <row r="28" spans="1:8" x14ac:dyDescent="0.2">
      <c r="A28" s="3" t="s">
        <v>63</v>
      </c>
    </row>
    <row r="30" spans="1:8" x14ac:dyDescent="0.2">
      <c r="A30" t="s">
        <v>23</v>
      </c>
      <c r="F30" s="7">
        <f>+H33</f>
        <v>1129.3899999999994</v>
      </c>
      <c r="G30" s="7"/>
      <c r="H30" s="7">
        <v>6544.41</v>
      </c>
    </row>
    <row r="31" spans="1:8" x14ac:dyDescent="0.2">
      <c r="A31" t="s">
        <v>29</v>
      </c>
      <c r="F31" s="7">
        <v>4595.6099999999997</v>
      </c>
      <c r="G31" s="7"/>
      <c r="H31" s="7">
        <v>-5415.02</v>
      </c>
    </row>
    <row r="32" spans="1:8" x14ac:dyDescent="0.2">
      <c r="F32" s="9"/>
      <c r="G32" s="7"/>
      <c r="H32" s="9"/>
    </row>
    <row r="33" spans="1:8" ht="13.5" thickBot="1" x14ac:dyDescent="0.25">
      <c r="A33" t="s">
        <v>25</v>
      </c>
      <c r="F33" s="12">
        <f>SUM(F30:F32)</f>
        <v>5724.9999999999991</v>
      </c>
      <c r="G33" s="7"/>
      <c r="H33" s="12">
        <f>SUM(H30:H32)</f>
        <v>1129.3899999999994</v>
      </c>
    </row>
    <row r="34" spans="1:8" ht="13.5" thickTop="1" x14ac:dyDescent="0.2"/>
    <row r="36" spans="1:8" x14ac:dyDescent="0.2">
      <c r="F36" s="4"/>
      <c r="H36" s="4"/>
    </row>
    <row r="37" spans="1:8" x14ac:dyDescent="0.2">
      <c r="A37" s="3" t="s">
        <v>30</v>
      </c>
    </row>
    <row r="39" spans="1:8" x14ac:dyDescent="0.2">
      <c r="A39" t="s">
        <v>31</v>
      </c>
      <c r="F39" s="7"/>
      <c r="G39" s="7"/>
      <c r="H39" s="7"/>
    </row>
    <row r="40" spans="1:8" x14ac:dyDescent="0.2">
      <c r="A40" t="s">
        <v>24</v>
      </c>
      <c r="F40" s="7"/>
      <c r="G40" s="7"/>
      <c r="H40" s="7"/>
    </row>
    <row r="41" spans="1:8" x14ac:dyDescent="0.2">
      <c r="F41" s="9"/>
      <c r="G41" s="7"/>
      <c r="H41" s="9"/>
    </row>
    <row r="42" spans="1:8" ht="13.5" thickBot="1" x14ac:dyDescent="0.25">
      <c r="A42" t="s">
        <v>32</v>
      </c>
      <c r="F42" s="12">
        <f>SUM(F39:F41)</f>
        <v>0</v>
      </c>
      <c r="G42" s="7"/>
      <c r="H42" s="12">
        <f>SUM(H39:H41)</f>
        <v>0</v>
      </c>
    </row>
    <row r="43" spans="1:8" ht="13.5" thickTop="1" x14ac:dyDescent="0.2"/>
    <row r="45" spans="1:8" x14ac:dyDescent="0.2">
      <c r="A45" s="3" t="s">
        <v>50</v>
      </c>
    </row>
    <row r="47" spans="1:8" ht="13.5" thickBot="1" x14ac:dyDescent="0.25">
      <c r="A47" t="s">
        <v>43</v>
      </c>
      <c r="F47" s="10">
        <v>0</v>
      </c>
      <c r="H47" s="10">
        <v>0</v>
      </c>
    </row>
    <row r="48" spans="1:8" ht="13.5" thickTop="1" x14ac:dyDescent="0.2"/>
  </sheetData>
  <phoneticPr fontId="4" type="noConversion"/>
  <pageMargins left="0.75" right="0.75" top="1" bottom="1" header="0.5" footer="0.5"/>
  <pageSetup paperSize="9" orientation="portrait" verticalDpi="0" r:id="rId1"/>
  <headerFooter alignWithMargins="0">
    <oddFooter>&amp;C3&amp;RStichting Pro Long Mai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41"/>
  <sheetViews>
    <sheetView tabSelected="1" zoomScaleNormal="100" workbookViewId="0">
      <selection activeCell="K25" sqref="K25"/>
    </sheetView>
  </sheetViews>
  <sheetFormatPr defaultRowHeight="12.75" x14ac:dyDescent="0.2"/>
  <cols>
    <col min="8" max="8" width="10.28515625" bestFit="1" customWidth="1"/>
  </cols>
  <sheetData>
    <row r="3" spans="1:8" x14ac:dyDescent="0.2">
      <c r="A3" s="1" t="s">
        <v>64</v>
      </c>
    </row>
    <row r="4" spans="1:8" x14ac:dyDescent="0.2">
      <c r="H4" t="s">
        <v>48</v>
      </c>
    </row>
    <row r="6" spans="1:8" x14ac:dyDescent="0.2">
      <c r="A6" s="3" t="s">
        <v>68</v>
      </c>
    </row>
    <row r="9" spans="1:8" x14ac:dyDescent="0.2">
      <c r="A9" t="s">
        <v>33</v>
      </c>
      <c r="H9" s="7">
        <v>12216.31</v>
      </c>
    </row>
    <row r="10" spans="1:8" x14ac:dyDescent="0.2">
      <c r="A10" t="s">
        <v>69</v>
      </c>
      <c r="H10" s="7">
        <v>1523</v>
      </c>
    </row>
    <row r="11" spans="1:8" x14ac:dyDescent="0.2">
      <c r="A11" s="15" t="s">
        <v>58</v>
      </c>
      <c r="H11" s="7">
        <v>1035</v>
      </c>
    </row>
    <row r="12" spans="1:8" x14ac:dyDescent="0.2">
      <c r="A12" t="s">
        <v>34</v>
      </c>
      <c r="H12" s="7">
        <v>20</v>
      </c>
    </row>
    <row r="13" spans="1:8" x14ac:dyDescent="0.2">
      <c r="A13" t="s">
        <v>35</v>
      </c>
      <c r="H13" s="7">
        <v>70</v>
      </c>
    </row>
    <row r="14" spans="1:8" x14ac:dyDescent="0.2">
      <c r="H14" s="9"/>
    </row>
    <row r="15" spans="1:8" ht="13.5" thickBot="1" x14ac:dyDescent="0.25">
      <c r="H15" s="12">
        <f>SUM(H9:H14)</f>
        <v>14864.31</v>
      </c>
    </row>
    <row r="16" spans="1:8" ht="13.5" thickTop="1" x14ac:dyDescent="0.2"/>
    <row r="18" spans="1:8" ht="13.5" thickBot="1" x14ac:dyDescent="0.25">
      <c r="A18" s="3" t="s">
        <v>44</v>
      </c>
      <c r="H18" s="10">
        <v>0</v>
      </c>
    </row>
    <row r="19" spans="1:8" ht="13.5" thickTop="1" x14ac:dyDescent="0.2">
      <c r="A19" s="3"/>
      <c r="H19" s="16"/>
    </row>
    <row r="20" spans="1:8" x14ac:dyDescent="0.2">
      <c r="A20" s="15"/>
      <c r="H20" s="16"/>
    </row>
    <row r="23" spans="1:8" x14ac:dyDescent="0.2">
      <c r="A23" s="3" t="s">
        <v>35</v>
      </c>
    </row>
    <row r="25" spans="1:8" x14ac:dyDescent="0.2">
      <c r="A25" t="s">
        <v>36</v>
      </c>
      <c r="H25">
        <v>0</v>
      </c>
    </row>
    <row r="26" spans="1:8" x14ac:dyDescent="0.2">
      <c r="A26" t="s">
        <v>37</v>
      </c>
      <c r="H26">
        <v>0</v>
      </c>
    </row>
    <row r="27" spans="1:8" x14ac:dyDescent="0.2">
      <c r="H27" s="2"/>
    </row>
    <row r="28" spans="1:8" ht="13.5" thickBot="1" x14ac:dyDescent="0.25">
      <c r="A28" t="s">
        <v>38</v>
      </c>
      <c r="H28" s="11">
        <f>SUM(H25:H27)</f>
        <v>0</v>
      </c>
    </row>
    <row r="29" spans="1:8" ht="13.5" thickTop="1" x14ac:dyDescent="0.2"/>
    <row r="32" spans="1:8" x14ac:dyDescent="0.2">
      <c r="A32" s="13" t="s">
        <v>65</v>
      </c>
    </row>
    <row r="34" spans="1:2" x14ac:dyDescent="0.2">
      <c r="A34" t="s">
        <v>39</v>
      </c>
      <c r="B34" s="15" t="s">
        <v>66</v>
      </c>
    </row>
    <row r="35" spans="1:2" x14ac:dyDescent="0.2">
      <c r="B35" s="15" t="s">
        <v>70</v>
      </c>
    </row>
    <row r="38" spans="1:2" x14ac:dyDescent="0.2">
      <c r="A38" s="13" t="s">
        <v>67</v>
      </c>
      <c r="B38" s="13"/>
    </row>
    <row r="40" spans="1:2" x14ac:dyDescent="0.2">
      <c r="A40" t="s">
        <v>40</v>
      </c>
    </row>
    <row r="41" spans="1:2" x14ac:dyDescent="0.2">
      <c r="A41" t="s">
        <v>53</v>
      </c>
    </row>
  </sheetData>
  <phoneticPr fontId="4" type="noConversion"/>
  <pageMargins left="0.75" right="0.75" top="1" bottom="1" header="0.5" footer="0.5"/>
  <pageSetup paperSize="9" orientation="portrait" verticalDpi="0" r:id="rId1"/>
  <headerFooter alignWithMargins="0">
    <oddFooter>&amp;C4&amp;RStichting Pro Longo Mai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5</vt:i4>
      </vt:variant>
    </vt:vector>
  </HeadingPairs>
  <TitlesOfParts>
    <vt:vector size="5" baseType="lpstr">
      <vt:lpstr>voorblad</vt:lpstr>
      <vt:lpstr>balans</vt:lpstr>
      <vt:lpstr>exploitatie</vt:lpstr>
      <vt:lpstr>toelichting balans</vt:lpstr>
      <vt:lpstr>toelichting expl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Gerdie</dc:creator>
  <cp:lastModifiedBy>Gerdie</cp:lastModifiedBy>
  <cp:lastPrinted>2014-12-04T17:54:51Z</cp:lastPrinted>
  <dcterms:created xsi:type="dcterms:W3CDTF">2010-09-15T10:48:28Z</dcterms:created>
  <dcterms:modified xsi:type="dcterms:W3CDTF">2017-05-30T14:26:32Z</dcterms:modified>
</cp:coreProperties>
</file>